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Барнаул\"/>
    </mc:Choice>
  </mc:AlternateContent>
  <bookViews>
    <workbookView xWindow="0" yWindow="0" windowWidth="16380" windowHeight="8190" tabRatio="50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5" i="2" l="1"/>
  <c r="L3" i="2"/>
  <c r="L4" i="2"/>
  <c r="L6" i="2"/>
  <c r="L3" i="3"/>
  <c r="L5" i="3"/>
  <c r="L4" i="3"/>
  <c r="L5" i="4" l="1"/>
  <c r="L4" i="4"/>
  <c r="L3" i="4"/>
</calcChain>
</file>

<file path=xl/sharedStrings.xml><?xml version="1.0" encoding="utf-8"?>
<sst xmlns="http://schemas.openxmlformats.org/spreadsheetml/2006/main" count="177" uniqueCount="89">
  <si>
    <t>№</t>
  </si>
  <si>
    <t>Фамилия</t>
  </si>
  <si>
    <t>Имя</t>
  </si>
  <si>
    <t>Отчество</t>
  </si>
  <si>
    <t>Город</t>
  </si>
  <si>
    <t>Школа</t>
  </si>
  <si>
    <t>Вьюжанина</t>
  </si>
  <si>
    <t>Вероника</t>
  </si>
  <si>
    <t>Владимировна</t>
  </si>
  <si>
    <t>Бийск</t>
  </si>
  <si>
    <t>Чиркова</t>
  </si>
  <si>
    <t>Дарья</t>
  </si>
  <si>
    <t>Александровна</t>
  </si>
  <si>
    <t>Заринск</t>
  </si>
  <si>
    <t>МБОУ "Лицей "Бригантина"</t>
  </si>
  <si>
    <t>Паршуков</t>
  </si>
  <si>
    <t>Сергей</t>
  </si>
  <si>
    <t>Ильич</t>
  </si>
  <si>
    <t>Барнаул</t>
  </si>
  <si>
    <t>МБОУ "Лицей №101"</t>
  </si>
  <si>
    <t>Коробков</t>
  </si>
  <si>
    <t>Кирилл</t>
  </si>
  <si>
    <t>Игоревич</t>
  </si>
  <si>
    <t>МБОУ "Лицей №124"</t>
  </si>
  <si>
    <t>Небольсин</t>
  </si>
  <si>
    <t>Антон</t>
  </si>
  <si>
    <t>Сергеевич</t>
  </si>
  <si>
    <t>МБОУ "Лицей "Сигма"</t>
  </si>
  <si>
    <t>Сысоев</t>
  </si>
  <si>
    <t>Александр</t>
  </si>
  <si>
    <t>Максимович</t>
  </si>
  <si>
    <t>МАОУ "СОШ №132"</t>
  </si>
  <si>
    <t>Черемис</t>
  </si>
  <si>
    <t xml:space="preserve">Дмитрий  </t>
  </si>
  <si>
    <t>Константинович</t>
  </si>
  <si>
    <t>Дмитриевич</t>
  </si>
  <si>
    <t>Матвей</t>
  </si>
  <si>
    <t>Александрович</t>
  </si>
  <si>
    <t>МБОУ "Гимназия №42"</t>
  </si>
  <si>
    <t>Евгеньевич</t>
  </si>
  <si>
    <t>Евгеньевна</t>
  </si>
  <si>
    <t>Ярослав</t>
  </si>
  <si>
    <t>Андреевич</t>
  </si>
  <si>
    <t>Илья</t>
  </si>
  <si>
    <t>Иванович</t>
  </si>
  <si>
    <t>Шуваев</t>
  </si>
  <si>
    <t>Святослав</t>
  </si>
  <si>
    <t>Кухарев</t>
  </si>
  <si>
    <t>Георгий</t>
  </si>
  <si>
    <t>Смелых</t>
  </si>
  <si>
    <t>МБОУ "Лицей №129"</t>
  </si>
  <si>
    <t>Юсупов</t>
  </si>
  <si>
    <t>Богдан</t>
  </si>
  <si>
    <t>Вадимовна</t>
  </si>
  <si>
    <t>Ангелина</t>
  </si>
  <si>
    <t>Арина</t>
  </si>
  <si>
    <t>Андрей</t>
  </si>
  <si>
    <t>КГБОУ "АКПЛ"</t>
  </si>
  <si>
    <t>Мария</t>
  </si>
  <si>
    <t>Гузеева</t>
  </si>
  <si>
    <t>МАОУ "СОШ №135"</t>
  </si>
  <si>
    <t>Адоньев</t>
  </si>
  <si>
    <t>Андреевна</t>
  </si>
  <si>
    <t>Едакина</t>
  </si>
  <si>
    <t>Кривобоков</t>
  </si>
  <si>
    <t>Маковский</t>
  </si>
  <si>
    <t>Федор</t>
  </si>
  <si>
    <t>Вольф</t>
  </si>
  <si>
    <t>Кудеярова</t>
  </si>
  <si>
    <t>Баранчугов</t>
  </si>
  <si>
    <t>Гасымов</t>
  </si>
  <si>
    <t>Ильгар</t>
  </si>
  <si>
    <t>Камилович</t>
  </si>
  <si>
    <t>Костромицкий</t>
  </si>
  <si>
    <t>Даниил</t>
  </si>
  <si>
    <t>класс</t>
  </si>
  <si>
    <t xml:space="preserve">класс </t>
  </si>
  <si>
    <t>Сокол</t>
  </si>
  <si>
    <t>Иван</t>
  </si>
  <si>
    <t>СУНЦ НГУ</t>
  </si>
  <si>
    <t>Новосибирск</t>
  </si>
  <si>
    <t>КГБОУ "Бийский лицей-интернат Алтайского края"</t>
  </si>
  <si>
    <t>МБОУ "СОШ №126"</t>
  </si>
  <si>
    <t>БАЛЛЫ</t>
  </si>
  <si>
    <t>-</t>
  </si>
  <si>
    <t>Степень диплома</t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</si>
  <si>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12"/>
        <rFont val="Times New Roman"/>
        <family val="1"/>
        <charset val="204"/>
      </rPr>
      <t xml:space="preserve">ПРЕДВАРИТЕЛЬНЫЕ РЕЗУЛЬТАТЫ ЗАКЛЮЧИТЕЛЬНОГО ТУРА ПО ФИЗИКЕ (АлтГУ).
</t>
    </r>
    <r>
      <rPr>
        <b/>
        <sz val="12"/>
        <color rgb="FF000000"/>
        <rFont val="Times New Roman"/>
        <family val="1"/>
        <charset val="204"/>
      </rPr>
      <t>05.03.2023</t>
    </r>
  </si>
  <si>
    <t>степень диплома</t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</si>
  <si>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12"/>
        <rFont val="Times New Roman"/>
        <family val="1"/>
        <charset val="204"/>
      </rPr>
      <t xml:space="preserve">ИТОГИ ЗАКЛЮЧИТЕЛЬНОГО ТУРА ПО ФИЗИКЕ (АлтГУ).
</t>
    </r>
    <r>
      <rPr>
        <b/>
        <sz val="12"/>
        <color rgb="FF000000"/>
        <rFont val="Times New Roman"/>
        <family val="1"/>
        <charset val="204"/>
      </rPr>
      <t>05.03.2023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</si>
</sst>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7"/>
  <sheetViews>
    <sheetView workbookViewId="0">
      <selection activeCell="M3" sqref="M3"/>
    </sheetView>
  </sheetViews>
  <sheetFormatPr defaultColWidth="11.5703125" defaultRowHeight="15.75" x14ac:dyDescent="0.25"/>
  <cols>
    <col min="1" max="1" width="3.5703125" style="2" customWidth="1"/>
    <col min="2" max="2" width="13.5703125" style="14" customWidth="1"/>
    <col min="3" max="3" width="11.5703125" style="14"/>
    <col min="4" max="4" width="17.28515625" style="14" customWidth="1"/>
    <col min="5" max="5" width="11.85546875" style="14" customWidth="1"/>
    <col min="6" max="6" width="28.85546875" style="14" customWidth="1"/>
    <col min="7" max="7" width="9.5703125" style="14" customWidth="1"/>
    <col min="8" max="11" width="4.7109375" style="14" hidden="1" customWidth="1"/>
    <col min="12" max="12" width="9.7109375" style="14" customWidth="1"/>
    <col min="13" max="1015" width="11.5703125" style="14"/>
    <col min="1016" max="16384" width="11.5703125" style="19"/>
  </cols>
  <sheetData>
    <row r="1" spans="1:1021" customFormat="1" ht="70.5" customHeight="1" x14ac:dyDescent="0.25">
      <c r="A1" s="33" t="s">
        <v>86</v>
      </c>
      <c r="B1" s="33"/>
      <c r="C1" s="33"/>
      <c r="D1" s="33"/>
      <c r="E1" s="33"/>
      <c r="F1" s="33"/>
      <c r="G1" s="33"/>
      <c r="H1" s="2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</row>
    <row r="2" spans="1:1021" s="2" customFormat="1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75</v>
      </c>
      <c r="H2" s="1">
        <v>1</v>
      </c>
      <c r="I2" s="1">
        <v>2</v>
      </c>
      <c r="J2" s="1">
        <v>3</v>
      </c>
      <c r="K2" s="1">
        <v>4</v>
      </c>
      <c r="L2" s="17" t="s">
        <v>83</v>
      </c>
      <c r="M2" s="1" t="s">
        <v>85</v>
      </c>
      <c r="AMB2" s="14"/>
      <c r="AMC2" s="14"/>
      <c r="AMD2" s="14"/>
      <c r="AME2" s="14"/>
      <c r="AMF2" s="14"/>
      <c r="AMG2" s="14"/>
    </row>
    <row r="3" spans="1:1021" s="18" customFormat="1" ht="51.75" customHeight="1" x14ac:dyDescent="0.25">
      <c r="A3" s="26">
        <v>1</v>
      </c>
      <c r="B3" s="27" t="s">
        <v>6</v>
      </c>
      <c r="C3" s="27" t="s">
        <v>7</v>
      </c>
      <c r="D3" s="27" t="s">
        <v>8</v>
      </c>
      <c r="E3" s="28" t="s">
        <v>9</v>
      </c>
      <c r="F3" s="28" t="s">
        <v>81</v>
      </c>
      <c r="G3" s="29">
        <v>7</v>
      </c>
      <c r="H3" s="28">
        <v>25</v>
      </c>
      <c r="I3" s="28">
        <v>25</v>
      </c>
      <c r="J3" s="28">
        <v>20</v>
      </c>
      <c r="K3" s="28">
        <v>25</v>
      </c>
      <c r="L3" s="26">
        <f t="shared" ref="L3:L9" si="0">SUM(H3:K3)</f>
        <v>95</v>
      </c>
      <c r="M3" s="34">
        <v>1</v>
      </c>
    </row>
    <row r="4" spans="1:1021" s="18" customFormat="1" x14ac:dyDescent="0.25">
      <c r="A4" s="17">
        <v>2</v>
      </c>
      <c r="B4" s="7" t="s">
        <v>15</v>
      </c>
      <c r="C4" s="7" t="s">
        <v>16</v>
      </c>
      <c r="D4" s="7" t="s">
        <v>17</v>
      </c>
      <c r="E4" s="16" t="s">
        <v>18</v>
      </c>
      <c r="F4" s="16" t="s">
        <v>19</v>
      </c>
      <c r="G4" s="16">
        <v>7</v>
      </c>
      <c r="H4" s="16">
        <v>0</v>
      </c>
      <c r="I4" s="16">
        <v>25</v>
      </c>
      <c r="J4" s="16">
        <v>20</v>
      </c>
      <c r="K4" s="16">
        <v>0</v>
      </c>
      <c r="L4" s="17">
        <f t="shared" si="0"/>
        <v>45</v>
      </c>
      <c r="M4" s="17"/>
    </row>
    <row r="5" spans="1:1021" s="18" customFormat="1" x14ac:dyDescent="0.25">
      <c r="A5" s="17">
        <v>3</v>
      </c>
      <c r="B5" s="7" t="s">
        <v>28</v>
      </c>
      <c r="C5" s="7" t="s">
        <v>29</v>
      </c>
      <c r="D5" s="7" t="s">
        <v>30</v>
      </c>
      <c r="E5" s="16" t="s">
        <v>18</v>
      </c>
      <c r="F5" s="16" t="s">
        <v>31</v>
      </c>
      <c r="G5" s="16">
        <v>7</v>
      </c>
      <c r="H5" s="16">
        <v>25</v>
      </c>
      <c r="I5" s="16">
        <v>20</v>
      </c>
      <c r="J5" s="16">
        <v>0</v>
      </c>
      <c r="K5" s="16">
        <v>0</v>
      </c>
      <c r="L5" s="17">
        <f t="shared" si="0"/>
        <v>45</v>
      </c>
      <c r="M5" s="17"/>
    </row>
    <row r="6" spans="1:1021" s="18" customFormat="1" x14ac:dyDescent="0.25">
      <c r="A6" s="17">
        <v>4</v>
      </c>
      <c r="B6" s="7" t="s">
        <v>24</v>
      </c>
      <c r="C6" s="7" t="s">
        <v>25</v>
      </c>
      <c r="D6" s="7" t="s">
        <v>26</v>
      </c>
      <c r="E6" s="16" t="s">
        <v>18</v>
      </c>
      <c r="F6" s="16" t="s">
        <v>27</v>
      </c>
      <c r="G6" s="16">
        <v>7</v>
      </c>
      <c r="H6" s="16" t="s">
        <v>84</v>
      </c>
      <c r="I6" s="16">
        <v>20</v>
      </c>
      <c r="J6" s="16">
        <v>10</v>
      </c>
      <c r="K6" s="16" t="s">
        <v>84</v>
      </c>
      <c r="L6" s="17">
        <f t="shared" si="0"/>
        <v>30</v>
      </c>
      <c r="M6" s="17"/>
    </row>
    <row r="7" spans="1:1021" s="18" customFormat="1" x14ac:dyDescent="0.25">
      <c r="A7" s="17">
        <v>5</v>
      </c>
      <c r="B7" s="7" t="s">
        <v>20</v>
      </c>
      <c r="C7" s="7" t="s">
        <v>21</v>
      </c>
      <c r="D7" s="7" t="s">
        <v>22</v>
      </c>
      <c r="E7" s="16" t="s">
        <v>18</v>
      </c>
      <c r="F7" s="16" t="s">
        <v>23</v>
      </c>
      <c r="G7" s="16">
        <v>7</v>
      </c>
      <c r="H7" s="16">
        <v>0</v>
      </c>
      <c r="I7" s="16">
        <v>20</v>
      </c>
      <c r="J7" s="16">
        <v>0</v>
      </c>
      <c r="K7" s="16">
        <v>0</v>
      </c>
      <c r="L7" s="17">
        <f t="shared" si="0"/>
        <v>20</v>
      </c>
      <c r="M7" s="17"/>
    </row>
    <row r="8" spans="1:1021" s="18" customFormat="1" ht="31.5" x14ac:dyDescent="0.25">
      <c r="A8" s="17">
        <v>6</v>
      </c>
      <c r="B8" s="7" t="s">
        <v>10</v>
      </c>
      <c r="C8" s="7" t="s">
        <v>11</v>
      </c>
      <c r="D8" s="7" t="s">
        <v>12</v>
      </c>
      <c r="E8" s="16" t="s">
        <v>13</v>
      </c>
      <c r="F8" s="16" t="s">
        <v>14</v>
      </c>
      <c r="G8" s="15">
        <v>7</v>
      </c>
      <c r="H8" s="16" t="s">
        <v>84</v>
      </c>
      <c r="I8" s="16">
        <v>0</v>
      </c>
      <c r="J8" s="16">
        <v>0</v>
      </c>
      <c r="K8" s="16" t="s">
        <v>84</v>
      </c>
      <c r="L8" s="17">
        <f t="shared" si="0"/>
        <v>0</v>
      </c>
      <c r="M8" s="20"/>
    </row>
    <row r="9" spans="1:1021" s="18" customFormat="1" ht="31.5" x14ac:dyDescent="0.25">
      <c r="A9" s="17">
        <v>7</v>
      </c>
      <c r="B9" s="7" t="s">
        <v>32</v>
      </c>
      <c r="C9" s="7" t="s">
        <v>33</v>
      </c>
      <c r="D9" s="7" t="s">
        <v>34</v>
      </c>
      <c r="E9" s="16" t="s">
        <v>13</v>
      </c>
      <c r="F9" s="16" t="s">
        <v>14</v>
      </c>
      <c r="G9" s="16">
        <v>7</v>
      </c>
      <c r="H9" s="16">
        <v>0</v>
      </c>
      <c r="I9" s="16">
        <v>0</v>
      </c>
      <c r="J9" s="16">
        <v>0</v>
      </c>
      <c r="K9" s="16">
        <v>0</v>
      </c>
      <c r="L9" s="17">
        <f t="shared" si="0"/>
        <v>0</v>
      </c>
      <c r="M9" s="17"/>
    </row>
    <row r="17" spans="1:1015" ht="15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</row>
    <row r="18" spans="1:1015" ht="15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</row>
    <row r="19" spans="1:1015" ht="1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</row>
    <row r="20" spans="1:1015" ht="1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</row>
    <row r="21" spans="1:1015" ht="15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</row>
    <row r="22" spans="1:1015" ht="1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</row>
    <row r="23" spans="1:1015" ht="1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</row>
    <row r="24" spans="1:1015" ht="15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</row>
    <row r="25" spans="1:1015" ht="15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</row>
    <row r="26" spans="1:1015" ht="1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</row>
    <row r="27" spans="1:1015" ht="15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</row>
  </sheetData>
  <sortState ref="B3:V9">
    <sortCondition descending="1" ref="L3:L9"/>
  </sortState>
  <mergeCells count="1">
    <mergeCell ref="A1:G1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7"/>
  <sheetViews>
    <sheetView workbookViewId="0">
      <selection sqref="A1:XFD1"/>
    </sheetView>
  </sheetViews>
  <sheetFormatPr defaultColWidth="11.5703125" defaultRowHeight="15.75" x14ac:dyDescent="0.25"/>
  <cols>
    <col min="1" max="1" width="3.5703125" style="2" customWidth="1"/>
    <col min="2" max="2" width="13.5703125" style="14" customWidth="1"/>
    <col min="3" max="3" width="11.5703125" style="14"/>
    <col min="4" max="5" width="13.42578125" style="14" customWidth="1"/>
    <col min="6" max="6" width="15.5703125" style="14" customWidth="1"/>
    <col min="7" max="7" width="13.42578125" style="14" customWidth="1"/>
    <col min="8" max="11" width="4.7109375" style="14" hidden="1" customWidth="1"/>
    <col min="12" max="12" width="9.7109375" style="14" customWidth="1"/>
    <col min="13" max="1016" width="11.5703125" style="14"/>
    <col min="1017" max="16384" width="11.5703125" style="19"/>
  </cols>
  <sheetData>
    <row r="1" spans="1:1022" customFormat="1" ht="70.5" customHeight="1" x14ac:dyDescent="0.25">
      <c r="A1" s="33" t="s">
        <v>86</v>
      </c>
      <c r="B1" s="33"/>
      <c r="C1" s="33"/>
      <c r="D1" s="33"/>
      <c r="E1" s="33"/>
      <c r="F1" s="33"/>
      <c r="G1" s="33"/>
      <c r="H1" s="2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</row>
    <row r="2" spans="1:1022" s="2" customFormat="1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75</v>
      </c>
      <c r="H2" s="1">
        <v>1</v>
      </c>
      <c r="I2" s="1">
        <v>2</v>
      </c>
      <c r="J2" s="1">
        <v>3</v>
      </c>
      <c r="K2" s="1">
        <v>4</v>
      </c>
      <c r="L2" s="17" t="s">
        <v>83</v>
      </c>
      <c r="M2" s="1" t="s">
        <v>85</v>
      </c>
      <c r="AMC2" s="14"/>
      <c r="AMD2" s="14"/>
      <c r="AME2" s="14"/>
      <c r="AMF2" s="14"/>
      <c r="AMG2" s="14"/>
      <c r="AMH2" s="14"/>
    </row>
    <row r="3" spans="1:1022" s="18" customFormat="1" ht="31.5" x14ac:dyDescent="0.25">
      <c r="A3" s="17">
        <v>1</v>
      </c>
      <c r="B3" s="7" t="s">
        <v>45</v>
      </c>
      <c r="C3" s="7" t="s">
        <v>46</v>
      </c>
      <c r="D3" s="7" t="s">
        <v>35</v>
      </c>
      <c r="E3" s="16" t="s">
        <v>13</v>
      </c>
      <c r="F3" s="16" t="s">
        <v>14</v>
      </c>
      <c r="G3" s="15">
        <v>8</v>
      </c>
      <c r="H3" s="16">
        <v>25</v>
      </c>
      <c r="I3" s="16">
        <v>20</v>
      </c>
      <c r="J3" s="16">
        <v>0</v>
      </c>
      <c r="K3" s="16">
        <v>0</v>
      </c>
      <c r="L3" s="17">
        <f>SUM(H3:K3)</f>
        <v>45</v>
      </c>
      <c r="M3" s="20"/>
    </row>
    <row r="4" spans="1:1022" s="18" customFormat="1" ht="31.5" x14ac:dyDescent="0.25">
      <c r="A4" s="17">
        <v>2</v>
      </c>
      <c r="B4" s="7" t="s">
        <v>49</v>
      </c>
      <c r="C4" s="7" t="s">
        <v>11</v>
      </c>
      <c r="D4" s="7" t="s">
        <v>12</v>
      </c>
      <c r="E4" s="16" t="s">
        <v>18</v>
      </c>
      <c r="F4" s="16" t="s">
        <v>50</v>
      </c>
      <c r="G4" s="15">
        <v>8</v>
      </c>
      <c r="H4" s="16">
        <v>25</v>
      </c>
      <c r="I4" s="16">
        <v>5</v>
      </c>
      <c r="J4" s="16">
        <v>5</v>
      </c>
      <c r="K4" s="16">
        <v>0</v>
      </c>
      <c r="L4" s="17">
        <f>SUM(H4:K4)</f>
        <v>35</v>
      </c>
      <c r="M4" s="20"/>
    </row>
    <row r="5" spans="1:1022" s="18" customFormat="1" ht="31.5" x14ac:dyDescent="0.25">
      <c r="A5" s="17">
        <v>3</v>
      </c>
      <c r="B5" s="7" t="s">
        <v>51</v>
      </c>
      <c r="C5" s="7" t="s">
        <v>52</v>
      </c>
      <c r="D5" s="7" t="s">
        <v>37</v>
      </c>
      <c r="E5" s="16" t="s">
        <v>18</v>
      </c>
      <c r="F5" s="16" t="s">
        <v>27</v>
      </c>
      <c r="G5" s="15">
        <v>8</v>
      </c>
      <c r="H5" s="16">
        <v>0</v>
      </c>
      <c r="I5" s="16">
        <v>20</v>
      </c>
      <c r="J5" s="16">
        <v>0</v>
      </c>
      <c r="K5" s="16">
        <v>0</v>
      </c>
      <c r="L5" s="17">
        <f>SUM(H5:K5)</f>
        <v>20</v>
      </c>
      <c r="M5" s="20"/>
    </row>
    <row r="6" spans="1:1022" s="18" customFormat="1" ht="31.5" x14ac:dyDescent="0.25">
      <c r="A6" s="17">
        <v>4</v>
      </c>
      <c r="B6" s="7" t="s">
        <v>47</v>
      </c>
      <c r="C6" s="7" t="s">
        <v>48</v>
      </c>
      <c r="D6" s="7" t="s">
        <v>22</v>
      </c>
      <c r="E6" s="16" t="s">
        <v>13</v>
      </c>
      <c r="F6" s="16" t="s">
        <v>14</v>
      </c>
      <c r="G6" s="16">
        <v>8</v>
      </c>
      <c r="H6" s="16">
        <v>15</v>
      </c>
      <c r="I6" s="16">
        <v>5</v>
      </c>
      <c r="J6" s="16">
        <v>0</v>
      </c>
      <c r="K6" s="16">
        <v>0</v>
      </c>
      <c r="L6" s="17">
        <f>SUM(H6:K6)</f>
        <v>20</v>
      </c>
      <c r="M6" s="17"/>
    </row>
    <row r="17" s="19" customFormat="1" ht="15" x14ac:dyDescent="0.25"/>
    <row r="18" s="19" customFormat="1" ht="15" x14ac:dyDescent="0.25"/>
    <row r="19" s="19" customFormat="1" ht="15" x14ac:dyDescent="0.25"/>
    <row r="20" s="19" customFormat="1" ht="15" x14ac:dyDescent="0.25"/>
    <row r="21" s="19" customFormat="1" ht="15" x14ac:dyDescent="0.25"/>
    <row r="22" s="19" customFormat="1" ht="15" x14ac:dyDescent="0.25"/>
    <row r="23" s="19" customFormat="1" ht="15" x14ac:dyDescent="0.25"/>
    <row r="24" s="19" customFormat="1" ht="15" x14ac:dyDescent="0.25"/>
    <row r="25" s="19" customFormat="1" ht="15" x14ac:dyDescent="0.25"/>
    <row r="26" s="19" customFormat="1" ht="15" x14ac:dyDescent="0.25"/>
    <row r="27" s="19" customFormat="1" ht="15" x14ac:dyDescent="0.25"/>
  </sheetData>
  <sortState ref="B3:V6">
    <sortCondition descending="1" ref="L3:L6"/>
  </sortState>
  <mergeCells count="1">
    <mergeCell ref="A1:G1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7"/>
  <sheetViews>
    <sheetView workbookViewId="0">
      <selection activeCell="M2" sqref="M2"/>
    </sheetView>
  </sheetViews>
  <sheetFormatPr defaultColWidth="11.5703125" defaultRowHeight="15.75" x14ac:dyDescent="0.25"/>
  <cols>
    <col min="1" max="1" width="3.5703125" style="2" customWidth="1"/>
    <col min="2" max="2" width="13.5703125" style="14" customWidth="1"/>
    <col min="3" max="3" width="11.5703125" style="14"/>
    <col min="4" max="6" width="13.42578125" style="14" customWidth="1"/>
    <col min="7" max="7" width="7.5703125" style="14" customWidth="1"/>
    <col min="8" max="11" width="4.7109375" style="14" hidden="1" customWidth="1"/>
    <col min="12" max="12" width="9.7109375" style="14" customWidth="1"/>
    <col min="13" max="1016" width="11.5703125" style="14"/>
    <col min="1017" max="16384" width="11.5703125" style="19"/>
  </cols>
  <sheetData>
    <row r="1" spans="1:1022" customFormat="1" ht="70.5" customHeight="1" x14ac:dyDescent="0.25">
      <c r="A1" s="33" t="s">
        <v>86</v>
      </c>
      <c r="B1" s="33"/>
      <c r="C1" s="33"/>
      <c r="D1" s="33"/>
      <c r="E1" s="33"/>
      <c r="F1" s="33"/>
      <c r="G1" s="33"/>
      <c r="H1" s="2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</row>
    <row r="2" spans="1:1022" s="2" customFormat="1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75</v>
      </c>
      <c r="H2" s="1">
        <v>1</v>
      </c>
      <c r="I2" s="1">
        <v>2</v>
      </c>
      <c r="J2" s="1">
        <v>3</v>
      </c>
      <c r="K2" s="1">
        <v>4</v>
      </c>
      <c r="L2" s="17" t="s">
        <v>83</v>
      </c>
      <c r="M2" s="1" t="s">
        <v>87</v>
      </c>
      <c r="AMC2" s="14"/>
      <c r="AMD2" s="14"/>
      <c r="AME2" s="14"/>
      <c r="AMF2" s="14"/>
      <c r="AMG2" s="14"/>
      <c r="AMH2" s="14"/>
    </row>
    <row r="3" spans="1:1022" s="18" customFormat="1" ht="47.25" x14ac:dyDescent="0.25">
      <c r="A3" s="26">
        <v>1</v>
      </c>
      <c r="B3" s="27" t="s">
        <v>77</v>
      </c>
      <c r="C3" s="27" t="s">
        <v>41</v>
      </c>
      <c r="D3" s="27" t="s">
        <v>44</v>
      </c>
      <c r="E3" s="28" t="s">
        <v>18</v>
      </c>
      <c r="F3" s="28" t="s">
        <v>23</v>
      </c>
      <c r="G3" s="29">
        <v>9</v>
      </c>
      <c r="H3" s="28">
        <v>25</v>
      </c>
      <c r="I3" s="28">
        <v>25</v>
      </c>
      <c r="J3" s="28">
        <v>25</v>
      </c>
      <c r="K3" s="28">
        <v>5</v>
      </c>
      <c r="L3" s="26">
        <f>SUM(H3:K3)</f>
        <v>80</v>
      </c>
      <c r="M3" s="34">
        <v>2</v>
      </c>
      <c r="N3" s="21"/>
    </row>
    <row r="4" spans="1:1022" s="18" customFormat="1" ht="47.25" x14ac:dyDescent="0.25">
      <c r="A4" s="17">
        <v>2</v>
      </c>
      <c r="B4" s="7" t="s">
        <v>61</v>
      </c>
      <c r="C4" s="7" t="s">
        <v>56</v>
      </c>
      <c r="D4" s="7" t="s">
        <v>44</v>
      </c>
      <c r="E4" s="16" t="s">
        <v>18</v>
      </c>
      <c r="F4" s="16" t="s">
        <v>23</v>
      </c>
      <c r="G4" s="16">
        <v>9</v>
      </c>
      <c r="H4" s="16" t="s">
        <v>84</v>
      </c>
      <c r="I4" s="16">
        <v>25</v>
      </c>
      <c r="J4" s="16" t="s">
        <v>84</v>
      </c>
      <c r="K4" s="16">
        <v>0</v>
      </c>
      <c r="L4" s="17">
        <f>SUM(H4:K4)</f>
        <v>25</v>
      </c>
      <c r="M4" s="17"/>
    </row>
    <row r="5" spans="1:1022" s="18" customFormat="1" ht="47.25" x14ac:dyDescent="0.25">
      <c r="A5" s="17">
        <v>3</v>
      </c>
      <c r="B5" s="7" t="s">
        <v>59</v>
      </c>
      <c r="C5" s="7" t="s">
        <v>55</v>
      </c>
      <c r="D5" s="7" t="s">
        <v>53</v>
      </c>
      <c r="E5" s="16" t="s">
        <v>18</v>
      </c>
      <c r="F5" s="16" t="s">
        <v>60</v>
      </c>
      <c r="G5" s="15">
        <v>9</v>
      </c>
      <c r="H5" s="16">
        <v>0</v>
      </c>
      <c r="I5" s="16">
        <v>25</v>
      </c>
      <c r="J5" s="16">
        <v>0</v>
      </c>
      <c r="K5" s="16">
        <v>0</v>
      </c>
      <c r="L5" s="17">
        <f>SUM(H5:K5)</f>
        <v>25</v>
      </c>
      <c r="M5" s="20"/>
    </row>
    <row r="17" s="19" customFormat="1" ht="15" x14ac:dyDescent="0.25"/>
    <row r="18" s="19" customFormat="1" ht="15" x14ac:dyDescent="0.25"/>
    <row r="19" s="19" customFormat="1" ht="15" x14ac:dyDescent="0.25"/>
    <row r="20" s="19" customFormat="1" ht="15" x14ac:dyDescent="0.25"/>
    <row r="21" s="19" customFormat="1" ht="15" x14ac:dyDescent="0.25"/>
    <row r="22" s="19" customFormat="1" ht="15" x14ac:dyDescent="0.25"/>
    <row r="23" s="19" customFormat="1" ht="15" x14ac:dyDescent="0.25"/>
    <row r="24" s="19" customFormat="1" ht="15" x14ac:dyDescent="0.25"/>
    <row r="25" s="19" customFormat="1" ht="15" x14ac:dyDescent="0.25"/>
    <row r="26" s="19" customFormat="1" ht="15" x14ac:dyDescent="0.25"/>
    <row r="27" s="19" customFormat="1" ht="15" x14ac:dyDescent="0.25"/>
  </sheetData>
  <sortState ref="B3:V5">
    <sortCondition descending="1" ref="L3:L5"/>
  </sortState>
  <mergeCells count="1">
    <mergeCell ref="A1:G1"/>
  </mergeCells>
  <pageMargins left="0.25" right="0.25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5"/>
  <sheetViews>
    <sheetView workbookViewId="0">
      <selection activeCell="M3" sqref="M3"/>
    </sheetView>
  </sheetViews>
  <sheetFormatPr defaultColWidth="11.5703125" defaultRowHeight="15.75" x14ac:dyDescent="0.25"/>
  <cols>
    <col min="1" max="1" width="3.5703125" style="2" customWidth="1"/>
    <col min="2" max="2" width="13.5703125" style="14" customWidth="1"/>
    <col min="3" max="3" width="11.5703125" style="14"/>
    <col min="4" max="4" width="13.42578125" style="14" customWidth="1"/>
    <col min="5" max="5" width="15.7109375" style="14" customWidth="1"/>
    <col min="6" max="7" width="13.42578125" style="14" customWidth="1"/>
    <col min="8" max="11" width="4.7109375" style="14" hidden="1" customWidth="1"/>
    <col min="12" max="12" width="9.7109375" style="14" customWidth="1"/>
    <col min="13" max="1016" width="11.5703125" style="14"/>
    <col min="1017" max="16384" width="11.5703125" style="19"/>
  </cols>
  <sheetData>
    <row r="1" spans="1:1022" customFormat="1" ht="70.5" customHeight="1" x14ac:dyDescent="0.25">
      <c r="A1" s="33" t="s">
        <v>86</v>
      </c>
      <c r="B1" s="33"/>
      <c r="C1" s="33"/>
      <c r="D1" s="33"/>
      <c r="E1" s="33"/>
      <c r="F1" s="33"/>
      <c r="G1" s="33"/>
      <c r="H1" s="2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</row>
    <row r="2" spans="1:1022" s="2" customFormat="1" ht="31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76</v>
      </c>
      <c r="H2" s="1">
        <v>1</v>
      </c>
      <c r="I2" s="1">
        <v>2</v>
      </c>
      <c r="J2" s="1">
        <v>3</v>
      </c>
      <c r="K2" s="1">
        <v>4</v>
      </c>
      <c r="L2" s="17" t="s">
        <v>83</v>
      </c>
      <c r="M2" s="1" t="s">
        <v>85</v>
      </c>
      <c r="AMC2" s="14"/>
      <c r="AMD2" s="14"/>
      <c r="AME2" s="14"/>
      <c r="AMF2" s="14"/>
      <c r="AMG2" s="14"/>
      <c r="AMH2" s="14"/>
    </row>
    <row r="3" spans="1:1022" s="18" customFormat="1" x14ac:dyDescent="0.25">
      <c r="A3" s="26">
        <v>1</v>
      </c>
      <c r="B3" s="27" t="s">
        <v>15</v>
      </c>
      <c r="C3" s="27" t="s">
        <v>78</v>
      </c>
      <c r="D3" s="27" t="s">
        <v>17</v>
      </c>
      <c r="E3" s="28" t="s">
        <v>80</v>
      </c>
      <c r="F3" s="28" t="s">
        <v>79</v>
      </c>
      <c r="G3" s="28">
        <v>10</v>
      </c>
      <c r="H3" s="28">
        <v>25</v>
      </c>
      <c r="I3" s="28">
        <v>25</v>
      </c>
      <c r="J3" s="28" t="s">
        <v>84</v>
      </c>
      <c r="K3" s="28">
        <v>20</v>
      </c>
      <c r="L3" s="26">
        <f>SUM(H3:K3)</f>
        <v>70</v>
      </c>
      <c r="M3" s="29">
        <v>3</v>
      </c>
      <c r="N3" s="22"/>
    </row>
    <row r="4" spans="1:1022" s="18" customFormat="1" ht="47.25" x14ac:dyDescent="0.25">
      <c r="A4" s="17">
        <v>2</v>
      </c>
      <c r="B4" s="7" t="s">
        <v>63</v>
      </c>
      <c r="C4" s="7" t="s">
        <v>58</v>
      </c>
      <c r="D4" s="7" t="s">
        <v>53</v>
      </c>
      <c r="E4" s="16" t="s">
        <v>18</v>
      </c>
      <c r="F4" s="16" t="s">
        <v>38</v>
      </c>
      <c r="G4" s="15">
        <v>10</v>
      </c>
      <c r="H4" s="16">
        <v>10</v>
      </c>
      <c r="I4" s="16">
        <v>5</v>
      </c>
      <c r="J4" s="16">
        <v>15</v>
      </c>
      <c r="K4" s="16">
        <v>5</v>
      </c>
      <c r="L4" s="17">
        <f>SUM(H4:K4)</f>
        <v>35</v>
      </c>
      <c r="M4" s="20"/>
    </row>
    <row r="5" spans="1:1022" s="18" customFormat="1" ht="47.25" x14ac:dyDescent="0.25">
      <c r="A5" s="17">
        <v>3</v>
      </c>
      <c r="B5" s="7" t="s">
        <v>64</v>
      </c>
      <c r="C5" s="7" t="s">
        <v>21</v>
      </c>
      <c r="D5" s="7" t="s">
        <v>35</v>
      </c>
      <c r="E5" s="16" t="s">
        <v>18</v>
      </c>
      <c r="F5" s="16" t="s">
        <v>50</v>
      </c>
      <c r="G5" s="15">
        <v>10</v>
      </c>
      <c r="H5" s="16">
        <v>5</v>
      </c>
      <c r="I5" s="16">
        <v>15</v>
      </c>
      <c r="J5" s="16">
        <v>5</v>
      </c>
      <c r="K5" s="16">
        <v>5</v>
      </c>
      <c r="L5" s="17">
        <f>SUM(H5:K5)</f>
        <v>30</v>
      </c>
      <c r="M5" s="20"/>
    </row>
  </sheetData>
  <sortState ref="B3:V5">
    <sortCondition descending="1" ref="L3:L5"/>
  </sortState>
  <mergeCells count="1">
    <mergeCell ref="A1:G1"/>
  </mergeCells>
  <pageMargins left="0.25" right="0.25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9"/>
  <sheetViews>
    <sheetView tabSelected="1" workbookViewId="0">
      <selection activeCell="A2" sqref="A2"/>
    </sheetView>
  </sheetViews>
  <sheetFormatPr defaultColWidth="11.5703125" defaultRowHeight="15.75" x14ac:dyDescent="0.25"/>
  <cols>
    <col min="1" max="1" width="3.5703125" style="4" customWidth="1"/>
    <col min="2" max="2" width="18.7109375" style="5" customWidth="1"/>
    <col min="3" max="3" width="10" style="5" customWidth="1"/>
    <col min="4" max="4" width="11.5703125" style="5"/>
    <col min="5" max="6" width="10" style="5" customWidth="1"/>
    <col min="7" max="7" width="6.42578125" style="5" customWidth="1"/>
    <col min="8" max="8" width="10.7109375" style="5" customWidth="1"/>
    <col min="9" max="1013" width="11.5703125" style="5"/>
  </cols>
  <sheetData>
    <row r="1" spans="1:1019" ht="70.5" customHeight="1" x14ac:dyDescent="0.25">
      <c r="A1" s="33" t="s">
        <v>88</v>
      </c>
      <c r="B1" s="33"/>
      <c r="C1" s="33"/>
      <c r="D1" s="33"/>
      <c r="E1" s="33"/>
      <c r="F1" s="33"/>
      <c r="G1" s="33"/>
      <c r="H1" s="23"/>
    </row>
    <row r="2" spans="1:1019" s="4" customFormat="1" ht="31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76</v>
      </c>
      <c r="H2" s="10" t="s">
        <v>83</v>
      </c>
      <c r="I2" s="1" t="s">
        <v>85</v>
      </c>
      <c r="ALZ2"/>
      <c r="AMA2"/>
      <c r="AMB2"/>
      <c r="AMC2"/>
      <c r="AMD2"/>
      <c r="AME2"/>
    </row>
    <row r="3" spans="1:1019" s="6" customFormat="1" ht="30" x14ac:dyDescent="0.25">
      <c r="A3" s="13">
        <v>1</v>
      </c>
      <c r="B3" s="12" t="s">
        <v>67</v>
      </c>
      <c r="C3" s="12" t="s">
        <v>55</v>
      </c>
      <c r="D3" s="12" t="s">
        <v>40</v>
      </c>
      <c r="E3" s="12" t="s">
        <v>18</v>
      </c>
      <c r="F3" s="12" t="s">
        <v>57</v>
      </c>
      <c r="G3" s="12">
        <v>11</v>
      </c>
      <c r="H3" s="24">
        <v>85</v>
      </c>
      <c r="I3" s="35">
        <v>2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</row>
    <row r="4" spans="1:1019" s="6" customFormat="1" ht="45" x14ac:dyDescent="0.25">
      <c r="A4" s="13">
        <v>2</v>
      </c>
      <c r="B4" s="12" t="s">
        <v>73</v>
      </c>
      <c r="C4" s="12" t="s">
        <v>74</v>
      </c>
      <c r="D4" s="12" t="s">
        <v>42</v>
      </c>
      <c r="E4" s="12" t="s">
        <v>18</v>
      </c>
      <c r="F4" s="12" t="s">
        <v>31</v>
      </c>
      <c r="G4" s="12">
        <v>11</v>
      </c>
      <c r="H4" s="24">
        <v>60</v>
      </c>
      <c r="I4" s="35">
        <v>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</row>
    <row r="5" spans="1:1019" s="6" customFormat="1" ht="45" x14ac:dyDescent="0.25">
      <c r="A5" s="13">
        <v>3</v>
      </c>
      <c r="B5" s="12" t="s">
        <v>20</v>
      </c>
      <c r="C5" s="12" t="s">
        <v>43</v>
      </c>
      <c r="D5" s="12" t="s">
        <v>22</v>
      </c>
      <c r="E5" s="12" t="s">
        <v>18</v>
      </c>
      <c r="F5" s="12" t="s">
        <v>23</v>
      </c>
      <c r="G5" s="12">
        <v>11</v>
      </c>
      <c r="H5" s="24">
        <v>55</v>
      </c>
      <c r="I5" s="35">
        <v>3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</row>
    <row r="6" spans="1:1019" s="6" customFormat="1" ht="30" x14ac:dyDescent="0.25">
      <c r="A6" s="30">
        <v>4</v>
      </c>
      <c r="B6" s="31" t="s">
        <v>70</v>
      </c>
      <c r="C6" s="31" t="s">
        <v>71</v>
      </c>
      <c r="D6" s="31" t="s">
        <v>72</v>
      </c>
      <c r="E6" s="31" t="s">
        <v>18</v>
      </c>
      <c r="F6" s="31" t="s">
        <v>57</v>
      </c>
      <c r="G6" s="31">
        <v>11</v>
      </c>
      <c r="H6" s="32">
        <v>50</v>
      </c>
      <c r="I6" s="3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</row>
    <row r="7" spans="1:1019" s="6" customFormat="1" ht="45" x14ac:dyDescent="0.25">
      <c r="A7" s="10">
        <v>5</v>
      </c>
      <c r="B7" s="11" t="s">
        <v>65</v>
      </c>
      <c r="C7" s="11" t="s">
        <v>66</v>
      </c>
      <c r="D7" s="11" t="s">
        <v>34</v>
      </c>
      <c r="E7" s="11" t="s">
        <v>18</v>
      </c>
      <c r="F7" s="11" t="s">
        <v>23</v>
      </c>
      <c r="G7" s="11">
        <v>11</v>
      </c>
      <c r="H7" s="25">
        <v>45</v>
      </c>
      <c r="I7" s="1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</row>
    <row r="8" spans="1:1019" s="6" customFormat="1" ht="45" x14ac:dyDescent="0.25">
      <c r="A8" s="10">
        <v>6</v>
      </c>
      <c r="B8" s="11" t="s">
        <v>68</v>
      </c>
      <c r="C8" s="11" t="s">
        <v>54</v>
      </c>
      <c r="D8" s="11" t="s">
        <v>62</v>
      </c>
      <c r="E8" s="11" t="s">
        <v>18</v>
      </c>
      <c r="F8" s="11" t="s">
        <v>82</v>
      </c>
      <c r="G8" s="11">
        <v>11</v>
      </c>
      <c r="H8" s="25">
        <v>5</v>
      </c>
      <c r="I8" s="1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</row>
    <row r="9" spans="1:1019" s="6" customFormat="1" ht="30" x14ac:dyDescent="0.25">
      <c r="A9" s="10">
        <v>7</v>
      </c>
      <c r="B9" s="11" t="s">
        <v>69</v>
      </c>
      <c r="C9" s="11" t="s">
        <v>36</v>
      </c>
      <c r="D9" s="11" t="s">
        <v>39</v>
      </c>
      <c r="E9" s="11" t="s">
        <v>18</v>
      </c>
      <c r="F9" s="11" t="s">
        <v>57</v>
      </c>
      <c r="G9" s="11">
        <v>11</v>
      </c>
      <c r="H9" s="25">
        <v>5</v>
      </c>
      <c r="I9" s="1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</row>
  </sheetData>
  <sortState ref="A3:I9">
    <sortCondition descending="1" ref="H3"/>
  </sortState>
  <mergeCells count="1">
    <mergeCell ref="A1:G1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Svetlana</cp:lastModifiedBy>
  <cp:revision>1</cp:revision>
  <cp:lastPrinted>2023-03-05T04:35:41Z</cp:lastPrinted>
  <dcterms:created xsi:type="dcterms:W3CDTF">2022-12-09T06:05:06Z</dcterms:created>
  <dcterms:modified xsi:type="dcterms:W3CDTF">2023-03-21T08:26:06Z</dcterms:modified>
  <dc:language>ru-RU</dc:language>
</cp:coreProperties>
</file>